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JMAS 2024\CUENTA ANUAL 2024\Estado Analitico del Ingreso detallado\"/>
    </mc:Choice>
  </mc:AlternateContent>
  <workbookProtection lockStructure="1"/>
  <bookViews>
    <workbookView xWindow="-135" yWindow="-135" windowWidth="20730" windowHeight="11760"/>
  </bookViews>
  <sheets>
    <sheet name="EAI_DET" sheetId="1" r:id="rId1"/>
  </sheets>
  <definedNames>
    <definedName name="_xlnm.Print_Area" localSheetId="0">EAI_DET!$A$1:$I$78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77" i="1"/>
  <c r="H76" i="1"/>
  <c r="H71" i="1"/>
  <c r="H70" i="1" s="1"/>
  <c r="H66" i="1"/>
  <c r="H65" i="1"/>
  <c r="H64" i="1"/>
  <c r="H63" i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30" i="1" l="1"/>
  <c r="H57" i="1"/>
  <c r="H48" i="1"/>
  <c r="H62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D68" i="1" s="1"/>
  <c r="C48" i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F43" i="1" s="1"/>
  <c r="D17" i="1"/>
  <c r="D43" i="1" s="1"/>
  <c r="D73" i="1" s="1"/>
  <c r="C17" i="1"/>
  <c r="E30" i="1" l="1"/>
  <c r="E39" i="1"/>
  <c r="C68" i="1"/>
  <c r="H37" i="1"/>
  <c r="H39" i="1"/>
  <c r="G68" i="1"/>
  <c r="G43" i="1"/>
  <c r="H17" i="1"/>
  <c r="H43" i="1" s="1"/>
  <c r="H73" i="1" s="1"/>
  <c r="C43" i="1"/>
  <c r="E17" i="1"/>
  <c r="F68" i="1"/>
  <c r="F73" i="1" s="1"/>
  <c r="H78" i="1"/>
  <c r="E37" i="1"/>
  <c r="E68" i="1"/>
  <c r="C73" i="1" l="1"/>
  <c r="G73" i="1"/>
  <c r="E43" i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<sst xmlns="http://schemas.openxmlformats.org/spreadsheetml/2006/main" count="77" uniqueCount="77">
  <si>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</si>
  <si>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</si>
  <si>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</si>
  <si>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</si>
  <si>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</si>
  <si>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</si>
  <si>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</si>
  <si>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</si>
  <si>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</si>
  <si>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</si>
  <si>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</si>
  <si>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</si>
  <si>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</si>
  <si>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</si>
  <si>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</si>
  <si>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</si>
  <si>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</si>
  <si>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</si>
  <si>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</si>
  <si>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</si>
  <si>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</si>
  <si>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</si>
  <si>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</si>
  <si>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</si>
  <si>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</si>
  <si>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</si>
  <si>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</si>
  <si>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</si>
  <si>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</si>
  <si>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</si>
  <si>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</si>
  <si>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</si>
  <si>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</si>
  <si>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</si>
  <si>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</si>
  <si>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</si>
  <si>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</si>
  <si>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</si>
  <si>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</si>
  <si>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</si>
  <si>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</si>
  <si>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</si>
  <si>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</si>
  <si>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</si>
  <si>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</si>
  <si>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</si>
  <si>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</si>
  <si>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</si>
  <si>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</si>
  <si>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</si>
  <si>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</si>
  <si>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</si>
  <si>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</si>
  <si>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</si>
  <si>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</si>
  <si>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</si>
  <si>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</si>
  <si>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</si>
  <si>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</si>
  <si>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</si>
  <si>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</si>
  <si>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</si>
  <si>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</si>
  <si>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</si>
  <si>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</si>
  <si>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</si>
  <si>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</si>
  <si>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</si>
  <si>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</si>
  <si>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</si>
  <si>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</si>
  <si>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</si>
  <si>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</si>
  <si>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</si>
  <si>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</si>
  <si>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Municpal de Agua y Saneamiento de Balleza</t>
  </si>
  <si>
    <t>Del 01 de enero al 31 de diciembre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</si>
</sst>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2296584</xdr:colOff>
      <xdr:row>80</xdr:row>
      <xdr:rowOff>74083</xdr:rowOff>
    </xdr:from>
    <xdr:to>
      <xdr:col>5</xdr:col>
      <xdr:colOff>940859</xdr:colOff>
      <xdr:row>83</xdr:row>
      <xdr:rowOff>29633</xdr:rowOff>
    </xdr:to>
    <xdr:sp macro="" textlink="">
      <xdr:nvSpPr>
        <xdr:cNvPr id="2" name="1 CuadroTexto"/>
        <xdr:cNvSpPr txBox="1"/>
      </xdr:nvSpPr>
      <xdr:spPr>
        <a:xfrm>
          <a:off x="2529417" y="14615583"/>
          <a:ext cx="53435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</xdr:col>
      <xdr:colOff>1968500</xdr:colOff>
      <xdr:row>86</xdr:row>
      <xdr:rowOff>0</xdr:rowOff>
    </xdr:from>
    <xdr:to>
      <xdr:col>5</xdr:col>
      <xdr:colOff>431800</xdr:colOff>
      <xdr:row>90</xdr:row>
      <xdr:rowOff>2645</xdr:rowOff>
    </xdr:to>
    <xdr:sp macro="" textlink="">
      <xdr:nvSpPr>
        <xdr:cNvPr id="3" name="2 CuadroTexto"/>
        <xdr:cNvSpPr txBox="1"/>
      </xdr:nvSpPr>
      <xdr:spPr>
        <a:xfrm>
          <a:off x="2201333" y="15430500"/>
          <a:ext cx="5162550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C.RAMON HUMBERTO HERRERA LOYA</a:t>
          </a:r>
          <a:r>
            <a:rPr lang="es-MX" b="1"/>
            <a:t>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C.JEHU EFRAIN MOLINA LOYA</a:t>
          </a:r>
          <a:r>
            <a:rPr lang="es-MX" b="1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DIRECTOR EJECUTIVO</a:t>
          </a:r>
          <a:r>
            <a:rPr lang="es-MX" b="1"/>
            <a:t>                          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DIRECTOR FINANCIERO</a:t>
          </a:r>
          <a:r>
            <a:rPr lang="es-MX" b="1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F7" sqref="F7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7" t="s">
        <v>75</v>
      </c>
      <c r="C2" s="38"/>
      <c r="D2" s="38"/>
      <c r="E2" s="38"/>
      <c r="F2" s="38"/>
      <c r="G2" s="38"/>
      <c r="H2" s="39"/>
    </row>
    <row r="3" spans="2:9" x14ac:dyDescent="0.2">
      <c r="B3" s="40" t="s">
        <v>1</v>
      </c>
      <c r="C3" s="41"/>
      <c r="D3" s="41"/>
      <c r="E3" s="41"/>
      <c r="F3" s="41"/>
      <c r="G3" s="41"/>
      <c r="H3" s="42"/>
    </row>
    <row r="4" spans="2:9" x14ac:dyDescent="0.2">
      <c r="B4" s="43" t="s">
        <v>76</v>
      </c>
      <c r="C4" s="44"/>
      <c r="D4" s="44"/>
      <c r="E4" s="44"/>
      <c r="F4" s="44"/>
      <c r="G4" s="44"/>
      <c r="H4" s="45"/>
    </row>
    <row r="5" spans="2:9" ht="12.75" thickBot="1" x14ac:dyDescent="0.25">
      <c r="B5" s="46" t="s">
        <v>2</v>
      </c>
      <c r="C5" s="47"/>
      <c r="D5" s="47"/>
      <c r="E5" s="47"/>
      <c r="F5" s="47"/>
      <c r="G5" s="47"/>
      <c r="H5" s="48"/>
    </row>
    <row r="6" spans="2:9" ht="12.75" thickBot="1" x14ac:dyDescent="0.25">
      <c r="B6" s="49" t="s">
        <v>3</v>
      </c>
      <c r="C6" s="51" t="s">
        <v>4</v>
      </c>
      <c r="D6" s="52"/>
      <c r="E6" s="52"/>
      <c r="F6" s="52"/>
      <c r="G6" s="53"/>
      <c r="H6" s="54" t="s">
        <v>5</v>
      </c>
    </row>
    <row r="7" spans="2:9" ht="30" customHeight="1" thickBot="1" x14ac:dyDescent="0.25">
      <c r="B7" s="50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5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1934710.26</v>
      </c>
      <c r="D13" s="24">
        <v>0</v>
      </c>
      <c r="E13" s="35">
        <f t="shared" si="0"/>
        <v>1934710.26</v>
      </c>
      <c r="F13" s="24">
        <v>1723863.78</v>
      </c>
      <c r="G13" s="24">
        <v>1723863.78</v>
      </c>
      <c r="H13" s="26">
        <f t="shared" si="1"/>
        <v>-210846.47999999998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6">
        <f>SUM(C10:C17,C30,C36,C37,C39)</f>
        <v>1934710.26</v>
      </c>
      <c r="D43" s="56">
        <f t="shared" ref="D43:H43" si="10">SUM(D10:D17,D30,D36,D37,D39)</f>
        <v>0</v>
      </c>
      <c r="E43" s="36">
        <f t="shared" si="10"/>
        <v>1934710.26</v>
      </c>
      <c r="F43" s="56">
        <f t="shared" si="10"/>
        <v>1723863.78</v>
      </c>
      <c r="G43" s="56">
        <f t="shared" si="10"/>
        <v>1723863.78</v>
      </c>
      <c r="H43" s="36">
        <f t="shared" si="10"/>
        <v>-210846.47999999998</v>
      </c>
    </row>
    <row r="44" spans="2:8" x14ac:dyDescent="0.2">
      <c r="B44" s="7" t="s">
        <v>45</v>
      </c>
      <c r="C44" s="56"/>
      <c r="D44" s="56"/>
      <c r="E44" s="36"/>
      <c r="F44" s="56"/>
      <c r="G44" s="56"/>
      <c r="H44" s="36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1934710.26</v>
      </c>
      <c r="D73" s="22">
        <f t="shared" ref="D73:G73" si="21">SUM(D43,D68,D70)</f>
        <v>0</v>
      </c>
      <c r="E73" s="26">
        <f t="shared" si="21"/>
        <v>1934710.26</v>
      </c>
      <c r="F73" s="22">
        <f t="shared" si="21"/>
        <v>1723863.78</v>
      </c>
      <c r="G73" s="22">
        <f t="shared" si="21"/>
        <v>1723863.78</v>
      </c>
      <c r="H73" s="26">
        <f>SUM(H43,H68,H70)</f>
        <v>-210846.47999999998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Escalante Sandoval</cp:lastModifiedBy>
  <cp:lastPrinted>2024-02-04T18:44:33Z</cp:lastPrinted>
  <dcterms:created xsi:type="dcterms:W3CDTF">2020-01-08T20:55:35Z</dcterms:created>
  <dcterms:modified xsi:type="dcterms:W3CDTF">2025-01-23T03:19:32Z</dcterms:modified>
</cp:coreProperties>
</file>