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JMAS 2024\CUENTA ANUAL 2024\Estado Analitico del Ingreso detallado\"/>
    </mc:Choice>
  </mc:AlternateContent>
  <workbookProtection lockStructure="1"/>
  <bookViews>
    <workbookView xWindow="-135" yWindow="-135" windowWidth="20730" windowHeight="1176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77" i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57" i="1"/>
  <c r="H48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D17" i="1"/>
  <c r="D43" i="1" s="1"/>
  <c r="D73" i="1" s="1"/>
  <c r="C17" i="1"/>
  <c r="E30" i="1" l="1"/>
  <c r="E39" i="1"/>
  <c r="C68" i="1"/>
  <c r="H37" i="1"/>
  <c r="H39" i="1"/>
  <c r="G68" i="1"/>
  <c r="G43" i="1"/>
  <c r="H17" i="1"/>
  <c r="H43" i="1" s="1"/>
  <c r="H73" i="1" s="1"/>
  <c r="C43" i="1"/>
  <c r="E17" i="1"/>
  <c r="F68" i="1"/>
  <c r="F73" i="1" s="1"/>
  <c r="H78" i="1"/>
  <c r="E37" i="1"/>
  <c r="E68" i="1"/>
  <c r="C73" i="1" l="1"/>
  <c r="G73" i="1"/>
  <c r="E43" i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<sst xmlns="http://schemas.openxmlformats.org/spreadsheetml/2006/main" count="77" uniqueCount="77">
  <si>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</si>
  <si>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</si>
  <si>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</si>
  <si>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</si>
  <si>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</si>
  <si>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</si>
  <si>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</si>
  <si>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</si>
  <si>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</si>
  <si>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</si>
  <si>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</si>
  <si>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</si>
  <si>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</si>
  <si>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</si>
  <si>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</si>
  <si>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</si>
  <si>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</si>
  <si>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</si>
  <si>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</si>
  <si>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</si>
  <si>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</si>
  <si>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</si>
  <si>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</si>
  <si>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</si>
  <si>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</si>
  <si>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</si>
  <si>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</si>
  <si>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</si>
  <si>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</si>
  <si>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</si>
  <si>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</si>
  <si>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</si>
  <si>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</si>
  <si>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</si>
  <si>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</si>
  <si>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</si>
  <si>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</si>
  <si>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</si>
  <si>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</si>
  <si>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</si>
  <si>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</si>
  <si>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</si>
  <si>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</si>
  <si>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</si>
  <si>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</si>
  <si>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</si>
  <si>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</si>
  <si>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</si>
  <si>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</si>
  <si>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</si>
  <si>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</si>
  <si>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</si>
  <si>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</si>
  <si>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</si>
  <si>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</si>
  <si>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</si>
  <si>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</si>
  <si>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</si>
  <si>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</si>
  <si>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</si>
  <si>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</si>
  <si>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</si>
  <si>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</si>
  <si>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</si>
  <si>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</si>
  <si>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</si>
  <si>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</si>
  <si>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</si>
  <si>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</si>
  <si>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</si>
  <si>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</si>
  <si>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</si>
  <si>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</si>
  <si>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</si>
  <si>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</si>
  <si>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Municpal de Agua y Saneamiento de Balleza</t>
  </si>
  <si>
    <t>Del 01 de enero al 31 de diciembre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</si>
</sst>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2296584</xdr:colOff>
      <xdr:row>80</xdr:row>
      <xdr:rowOff>74083</xdr:rowOff>
    </xdr:from>
    <xdr:to>
      <xdr:col>5</xdr:col>
      <xdr:colOff>940859</xdr:colOff>
      <xdr:row>83</xdr:row>
      <xdr:rowOff>29633</xdr:rowOff>
    </xdr:to>
    <xdr:sp macro="" textlink="">
      <xdr:nvSpPr>
        <xdr:cNvPr id="2" name="1 CuadroTexto"/>
        <xdr:cNvSpPr txBox="1"/>
      </xdr:nvSpPr>
      <xdr:spPr>
        <a:xfrm>
          <a:off x="2529417" y="14615583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1968500</xdr:colOff>
      <xdr:row>86</xdr:row>
      <xdr:rowOff>0</xdr:rowOff>
    </xdr:from>
    <xdr:to>
      <xdr:col>5</xdr:col>
      <xdr:colOff>431800</xdr:colOff>
      <xdr:row>90</xdr:row>
      <xdr:rowOff>2645</xdr:rowOff>
    </xdr:to>
    <xdr:sp macro="" textlink="">
      <xdr:nvSpPr>
        <xdr:cNvPr id="3" name="2 CuadroTexto"/>
        <xdr:cNvSpPr txBox="1"/>
      </xdr:nvSpPr>
      <xdr:spPr>
        <a:xfrm>
          <a:off x="2201333" y="15430500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F7" sqref="F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1934710.26</v>
      </c>
      <c r="D13" s="24">
        <v>0</v>
      </c>
      <c r="E13" s="35">
        <f t="shared" si="0"/>
        <v>1934710.26</v>
      </c>
      <c r="F13" s="24">
        <v>1723863.78</v>
      </c>
      <c r="G13" s="24">
        <v>1723863.78</v>
      </c>
      <c r="H13" s="26">
        <f t="shared" si="1"/>
        <v>-210846.47999999998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1934710.26</v>
      </c>
      <c r="D43" s="56">
        <f t="shared" ref="D43:H43" si="10">SUM(D10:D17,D30,D36,D37,D39)</f>
        <v>0</v>
      </c>
      <c r="E43" s="36">
        <f t="shared" si="10"/>
        <v>1934710.26</v>
      </c>
      <c r="F43" s="56">
        <f t="shared" si="10"/>
        <v>1723863.78</v>
      </c>
      <c r="G43" s="56">
        <f t="shared" si="10"/>
        <v>1723863.78</v>
      </c>
      <c r="H43" s="36">
        <f t="shared" si="10"/>
        <v>-210846.47999999998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1934710.26</v>
      </c>
      <c r="D73" s="22">
        <f t="shared" ref="D73:G73" si="21">SUM(D43,D68,D70)</f>
        <v>0</v>
      </c>
      <c r="E73" s="26">
        <f t="shared" si="21"/>
        <v>1934710.26</v>
      </c>
      <c r="F73" s="22">
        <f t="shared" si="21"/>
        <v>1723863.78</v>
      </c>
      <c r="G73" s="22">
        <f t="shared" si="21"/>
        <v>1723863.78</v>
      </c>
      <c r="H73" s="26">
        <f>SUM(H43,H68,H70)</f>
        <v>-210846.47999999998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cp:lastPrinted>2024-02-04T18:44:33Z</cp:lastPrinted>
  <dcterms:created xsi:type="dcterms:W3CDTF">2020-01-08T20:55:35Z</dcterms:created>
  <dcterms:modified xsi:type="dcterms:W3CDTF">2025-01-23T03:19:32Z</dcterms:modified>
</cp:coreProperties>
</file>